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14355" windowHeight="6210"/>
  </bookViews>
  <sheets>
    <sheet name="Sheet1" sheetId="1" r:id="rId1"/>
    <sheet name="Sheet2" sheetId="2" r:id="rId2"/>
    <sheet name="Sheet3" sheetId="3" r:id="rId3"/>
  </sheets>
  <definedNames>
    <definedName name="X">OFFSET(Sheet1!$D$12,0,0,COUNT(Sheet1!$D:$D),1)</definedName>
    <definedName name="Y">OFFSET(Sheet1!$E$12,0,0,COUNT(Sheet1!$E:$E),1)</definedName>
  </definedNames>
  <calcPr calcId="145621"/>
</workbook>
</file>

<file path=xl/calcChain.xml><?xml version="1.0" encoding="utf-8"?>
<calcChain xmlns="http://schemas.openxmlformats.org/spreadsheetml/2006/main">
  <c r="H14" i="1" l="1"/>
  <c r="K23" i="1" l="1"/>
  <c r="K22" i="1"/>
  <c r="K21" i="1"/>
  <c r="K20" i="1"/>
  <c r="K19" i="1"/>
  <c r="K18" i="1"/>
  <c r="K17" i="1"/>
  <c r="K16" i="1"/>
  <c r="K15" i="1"/>
  <c r="K14" i="1"/>
  <c r="K13" i="1" l="1"/>
  <c r="H13" i="1"/>
  <c r="H16" i="1" l="1"/>
  <c r="H12" i="1" l="1"/>
  <c r="H19" i="1" l="1"/>
  <c r="H22" i="1"/>
  <c r="H21" i="1"/>
  <c r="H18" i="1"/>
  <c r="H15" i="1"/>
</calcChain>
</file>

<file path=xl/sharedStrings.xml><?xml version="1.0" encoding="utf-8"?>
<sst xmlns="http://schemas.openxmlformats.org/spreadsheetml/2006/main" count="21" uniqueCount="21">
  <si>
    <t>Results:</t>
  </si>
  <si>
    <t>www.markets-international.com                                             Copyright:  Markets International Ltd</t>
  </si>
  <si>
    <t>Notes:</t>
  </si>
  <si>
    <t>Number of data</t>
  </si>
  <si>
    <t>Arithmetic mean</t>
  </si>
  <si>
    <t>Geometric mean</t>
  </si>
  <si>
    <t>Median</t>
  </si>
  <si>
    <t>Mode</t>
  </si>
  <si>
    <t>Standard deviation</t>
  </si>
  <si>
    <t>Variance</t>
  </si>
  <si>
    <t>Estimated standard deviation</t>
  </si>
  <si>
    <t>Estimated variance</t>
  </si>
  <si>
    <t xml:space="preserve">   The following assume that this is the entire population of data:</t>
  </si>
  <si>
    <t xml:space="preserve">   The following assume that this is only a sample of the entire population of data:</t>
  </si>
  <si>
    <t xml:space="preserve">      </t>
  </si>
  <si>
    <t xml:space="preserve">                             Input:</t>
  </si>
  <si>
    <t>Arithmetic/geometric mean, median, mode, sample/estimated standard deviation and variance</t>
  </si>
  <si>
    <t>Mode(s)</t>
  </si>
  <si>
    <r>
      <t xml:space="preserve">Delete </t>
    </r>
    <r>
      <rPr>
        <b/>
        <u/>
        <sz val="11"/>
        <color theme="1"/>
        <rFont val="Calibri"/>
        <family val="2"/>
        <scheme val="minor"/>
      </rPr>
      <t>ALL</t>
    </r>
    <r>
      <rPr>
        <sz val="11"/>
        <color theme="1"/>
        <rFont val="Calibri"/>
        <family val="2"/>
        <scheme val="minor"/>
      </rPr>
      <t xml:space="preserve"> existing input data before entry (highlight column D and hit the delete button)</t>
    </r>
  </si>
  <si>
    <t>Type or paste all the numbers in a column immediatelybeneath 'Input', with no blanks.</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</si>
  <si>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All copyright belongs to Markets International Ltd. and usage is strictly limited to your personal use only
You may not distribute or publish any part of the spreadsheet in any way.
Anyone using this spreadsheet agrees to these terms and conditions by so doing.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</si>
</sst>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6" x14ac:knownFonts="1">
    <font>
      <sz val="11"/>
      <color theme="1"/>
      <name val="Calibri"/>
      <family val="2"/>
      <scheme val="minor"/>
    </font>
    <font>
      <b/>
      <u/>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sz val="11"/>
      <color rgb="FF0070C0"/>
      <name val="Calibri"/>
      <family val="2"/>
      <scheme val="minor"/>
    </font>
    <font>
      <i/>
      <sz val="11"/>
      <name val="Calibri"/>
      <family val="2"/>
      <scheme val="minor"/>
    </font>
    <font>
      <b/>
      <sz val="14"/>
      <name val="Calibri"/>
      <family val="2"/>
      <scheme val="minor"/>
    </font>
    <font>
      <b/>
      <sz val="11"/>
      <color theme="1"/>
      <name val="Calibri"/>
      <family val="2"/>
      <scheme val="minor"/>
    </font>
    <font>
      <b/>
      <sz val="11"/>
      <name val="Calibri"/>
      <family val="2"/>
      <scheme val="minor"/>
    </font>
    <font>
      <b/>
      <sz val="14"/>
      <color rgb="FF0070C0"/>
      <name val="Calibri"/>
      <family val="2"/>
      <scheme val="minor"/>
    </font>
    <font>
      <i/>
      <sz val="11"/>
      <color theme="1"/>
      <name val="Calibri"/>
      <family val="2"/>
      <scheme val="minor"/>
    </font>
  </fonts>
  <fills count="7">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9" tint="0.79998168889431442"/>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DashDotDot">
        <color indexed="64"/>
      </left>
      <right/>
      <top/>
      <bottom/>
      <diagonal/>
    </border>
    <border>
      <left/>
      <right style="mediumDashDotDot">
        <color indexed="64"/>
      </right>
      <top/>
      <bottom/>
      <diagonal/>
    </border>
  </borders>
  <cellStyleXfs count="12">
    <xf numFmtId="0" fontId="0" fillId="0" borderId="0"/>
    <xf numFmtId="0" fontId="2" fillId="2" borderId="1" applyNumberFormat="0" applyAlignment="0" applyProtection="0"/>
    <xf numFmtId="0" fontId="4" fillId="4" borderId="0"/>
    <xf numFmtId="0" fontId="7" fillId="3" borderId="0"/>
    <xf numFmtId="0" fontId="5" fillId="3" borderId="0"/>
    <xf numFmtId="0" fontId="10" fillId="3" borderId="0"/>
    <xf numFmtId="0" fontId="11" fillId="3" borderId="10" applyBorder="0"/>
    <xf numFmtId="0" fontId="9" fillId="4" borderId="0">
      <protection locked="0"/>
    </xf>
    <xf numFmtId="0" fontId="3" fillId="3" borderId="0"/>
    <xf numFmtId="0" fontId="8" fillId="3" borderId="0"/>
    <xf numFmtId="44" fontId="5" fillId="0" borderId="0" applyFont="0" applyFill="0" applyBorder="0" applyAlignment="0" applyProtection="0"/>
    <xf numFmtId="0" fontId="6" fillId="4" borderId="0"/>
  </cellStyleXfs>
  <cellXfs count="78">
    <xf numFmtId="0" fontId="0" fillId="0" borderId="0" xfId="0"/>
    <xf numFmtId="0" fontId="12" fillId="5" borderId="2" xfId="0" applyFont="1" applyFill="1" applyBorder="1" applyProtection="1"/>
    <xf numFmtId="0" fontId="0" fillId="5" borderId="5" xfId="0" applyFont="1" applyFill="1" applyBorder="1" applyProtection="1"/>
    <xf numFmtId="0" fontId="0" fillId="5" borderId="7" xfId="0" applyFont="1" applyFill="1" applyBorder="1" applyProtection="1"/>
    <xf numFmtId="0" fontId="4" fillId="4" borderId="0" xfId="2" applyNumberFormat="1" applyFill="1" applyBorder="1" applyProtection="1"/>
    <xf numFmtId="0" fontId="4" fillId="4" borderId="0" xfId="2" applyNumberFormat="1" applyFill="1" applyBorder="1" applyAlignment="1" applyProtection="1">
      <alignment horizontal="right"/>
    </xf>
    <xf numFmtId="0" fontId="4" fillId="4" borderId="6" xfId="2" applyNumberFormat="1" applyFill="1" applyBorder="1" applyProtection="1"/>
    <xf numFmtId="0" fontId="11" fillId="3" borderId="0" xfId="6" applyFill="1" applyBorder="1" applyAlignment="1" applyProtection="1">
      <alignment horizontal="left"/>
    </xf>
    <xf numFmtId="0" fontId="9" fillId="3" borderId="0" xfId="0" applyFont="1" applyFill="1" applyProtection="1">
      <protection locked="0"/>
    </xf>
    <xf numFmtId="0" fontId="9" fillId="3" borderId="0" xfId="0" applyFont="1" applyFill="1" applyBorder="1" applyProtection="1">
      <protection locked="0"/>
    </xf>
    <xf numFmtId="0" fontId="9" fillId="4" borderId="0" xfId="4" applyFont="1" applyFill="1" applyBorder="1" applyAlignment="1" applyProtection="1">
      <alignment horizontal="right"/>
      <protection locked="0"/>
    </xf>
    <xf numFmtId="0" fontId="9" fillId="0" borderId="0" xfId="0" applyFont="1" applyProtection="1">
      <protection locked="0"/>
    </xf>
    <xf numFmtId="0" fontId="9" fillId="0" borderId="0" xfId="4" applyFont="1" applyFill="1" applyBorder="1" applyAlignment="1" applyProtection="1">
      <alignment horizontal="right"/>
      <protection locked="0"/>
    </xf>
    <xf numFmtId="0" fontId="12" fillId="4" borderId="6" xfId="4" applyFont="1" applyFill="1" applyBorder="1" applyAlignment="1" applyProtection="1">
      <alignment horizontal="right"/>
    </xf>
    <xf numFmtId="0" fontId="12" fillId="0" borderId="0" xfId="0" applyFont="1" applyProtection="1"/>
    <xf numFmtId="0" fontId="0" fillId="0" borderId="0" xfId="0" applyProtection="1"/>
    <xf numFmtId="0" fontId="0" fillId="5" borderId="3" xfId="0" applyFill="1" applyBorder="1" applyProtection="1"/>
    <xf numFmtId="0" fontId="0" fillId="5" borderId="4" xfId="0" applyFill="1" applyBorder="1" applyProtection="1"/>
    <xf numFmtId="0" fontId="0" fillId="5" borderId="0" xfId="0" applyFill="1" applyBorder="1" applyProtection="1"/>
    <xf numFmtId="0" fontId="0" fillId="5" borderId="6" xfId="0" applyFill="1" applyBorder="1" applyProtection="1"/>
    <xf numFmtId="0" fontId="0" fillId="5" borderId="8" xfId="0" applyFill="1" applyBorder="1" applyProtection="1"/>
    <xf numFmtId="0" fontId="0" fillId="5" borderId="9" xfId="0" applyFill="1" applyBorder="1" applyProtection="1"/>
    <xf numFmtId="0" fontId="0" fillId="0" borderId="0" xfId="0" applyFont="1" applyProtection="1"/>
    <xf numFmtId="0" fontId="3" fillId="3" borderId="5" xfId="8" applyBorder="1" applyProtection="1"/>
    <xf numFmtId="0" fontId="3" fillId="3" borderId="0" xfId="8" applyBorder="1" applyProtection="1"/>
    <xf numFmtId="0" fontId="0" fillId="3" borderId="0" xfId="0" applyFont="1" applyFill="1" applyProtection="1"/>
    <xf numFmtId="0" fontId="5" fillId="3" borderId="0" xfId="4" applyBorder="1" applyProtection="1"/>
    <xf numFmtId="0" fontId="0" fillId="3" borderId="5" xfId="0" applyFont="1" applyFill="1" applyBorder="1" applyProtection="1"/>
    <xf numFmtId="0" fontId="0" fillId="3" borderId="0" xfId="0" applyFont="1" applyFill="1" applyBorder="1" applyProtection="1"/>
    <xf numFmtId="0" fontId="7" fillId="3" borderId="0" xfId="3" applyBorder="1" applyProtection="1"/>
    <xf numFmtId="0" fontId="0" fillId="3" borderId="6" xfId="0" applyFill="1" applyBorder="1" applyProtection="1"/>
    <xf numFmtId="0" fontId="1" fillId="3" borderId="0" xfId="4" applyFont="1" applyBorder="1" applyAlignment="1" applyProtection="1">
      <alignment horizontal="right"/>
    </xf>
    <xf numFmtId="0" fontId="5" fillId="3" borderId="0" xfId="4" applyFill="1" applyBorder="1" applyProtection="1"/>
    <xf numFmtId="0" fontId="11" fillId="3" borderId="0" xfId="6" applyFill="1" applyBorder="1" applyAlignment="1" applyProtection="1">
      <alignment horizontal="right"/>
    </xf>
    <xf numFmtId="0" fontId="0" fillId="3" borderId="0" xfId="0" applyFill="1" applyBorder="1" applyProtection="1"/>
    <xf numFmtId="0" fontId="5" fillId="3" borderId="0" xfId="4" applyBorder="1" applyAlignment="1" applyProtection="1">
      <alignment horizontal="right"/>
    </xf>
    <xf numFmtId="0" fontId="5" fillId="4" borderId="4" xfId="4" applyFill="1" applyBorder="1" applyProtection="1"/>
    <xf numFmtId="0" fontId="0" fillId="3" borderId="0" xfId="0" applyFill="1" applyBorder="1" applyAlignment="1" applyProtection="1">
      <alignment horizontal="right"/>
    </xf>
    <xf numFmtId="0" fontId="0" fillId="3" borderId="5" xfId="0" applyFill="1" applyBorder="1" applyProtection="1"/>
    <xf numFmtId="0" fontId="0" fillId="4" borderId="0" xfId="0" applyFill="1" applyBorder="1" applyProtection="1"/>
    <xf numFmtId="0" fontId="10" fillId="4" borderId="5" xfId="11" applyFont="1" applyFill="1" applyBorder="1" applyProtection="1"/>
    <xf numFmtId="0" fontId="5" fillId="4" borderId="6" xfId="4" applyFill="1" applyBorder="1" applyProtection="1"/>
    <xf numFmtId="0" fontId="15" fillId="3" borderId="0" xfId="0" applyFont="1" applyFill="1" applyBorder="1" applyAlignment="1" applyProtection="1">
      <alignment horizontal="right"/>
    </xf>
    <xf numFmtId="0" fontId="6" fillId="4" borderId="5" xfId="11" applyFill="1" applyBorder="1" applyProtection="1"/>
    <xf numFmtId="0" fontId="4" fillId="3" borderId="0" xfId="0" applyFont="1" applyFill="1" applyBorder="1" applyProtection="1"/>
    <xf numFmtId="0" fontId="10" fillId="3" borderId="0" xfId="5" applyFont="1" applyFill="1" applyBorder="1" applyProtection="1"/>
    <xf numFmtId="0" fontId="4" fillId="4" borderId="6" xfId="4" applyFont="1" applyFill="1" applyBorder="1" applyProtection="1"/>
    <xf numFmtId="0" fontId="8" fillId="3" borderId="8" xfId="9" applyFill="1" applyBorder="1" applyProtection="1"/>
    <xf numFmtId="0" fontId="5" fillId="3" borderId="8" xfId="4" applyFill="1" applyBorder="1" applyProtection="1"/>
    <xf numFmtId="0" fontId="0" fillId="3" borderId="8" xfId="0" applyFill="1" applyBorder="1" applyProtection="1"/>
    <xf numFmtId="0" fontId="0" fillId="3" borderId="9" xfId="0" applyFill="1" applyBorder="1" applyProtection="1"/>
    <xf numFmtId="0" fontId="0" fillId="0" borderId="0" xfId="0" applyFill="1" applyProtection="1"/>
    <xf numFmtId="0" fontId="5" fillId="0" borderId="11" xfId="4" applyFill="1" applyBorder="1" applyAlignment="1" applyProtection="1">
      <alignment horizontal="right"/>
    </xf>
    <xf numFmtId="0" fontId="5" fillId="0" borderId="0" xfId="4" applyFill="1" applyBorder="1" applyAlignment="1" applyProtection="1">
      <alignment horizontal="right"/>
    </xf>
    <xf numFmtId="0" fontId="5" fillId="0" borderId="12" xfId="4" applyFill="1" applyBorder="1" applyAlignment="1" applyProtection="1">
      <alignment horizontal="right"/>
    </xf>
    <xf numFmtId="0" fontId="9" fillId="5" borderId="3" xfId="0" applyFont="1" applyFill="1" applyBorder="1" applyProtection="1">
      <protection locked="0"/>
    </xf>
    <xf numFmtId="0" fontId="9" fillId="5" borderId="0" xfId="0" applyFont="1" applyFill="1" applyBorder="1" applyProtection="1">
      <protection locked="0"/>
    </xf>
    <xf numFmtId="0" fontId="9" fillId="5" borderId="8" xfId="0" applyFont="1" applyFill="1" applyBorder="1" applyProtection="1">
      <protection locked="0"/>
    </xf>
    <xf numFmtId="0" fontId="14" fillId="3" borderId="0" xfId="6" applyFont="1" applyBorder="1" applyAlignment="1" applyProtection="1">
      <alignment horizontal="right"/>
      <protection locked="0"/>
    </xf>
    <xf numFmtId="0" fontId="4" fillId="5" borderId="8" xfId="0" applyFont="1" applyFill="1" applyBorder="1" applyProtection="1"/>
    <xf numFmtId="0" fontId="0" fillId="3" borderId="0" xfId="0" applyFill="1" applyProtection="1"/>
    <xf numFmtId="0" fontId="4" fillId="3" borderId="0" xfId="2" applyNumberFormat="1" applyFill="1" applyBorder="1" applyAlignment="1" applyProtection="1">
      <alignment horizontal="right"/>
    </xf>
    <xf numFmtId="0" fontId="0" fillId="4" borderId="2" xfId="0" applyFill="1" applyBorder="1" applyProtection="1"/>
    <xf numFmtId="0" fontId="6" fillId="4" borderId="7" xfId="11" applyFill="1" applyBorder="1" applyProtection="1"/>
    <xf numFmtId="0" fontId="4" fillId="4" borderId="8" xfId="2" applyNumberFormat="1" applyFill="1" applyBorder="1" applyProtection="1"/>
    <xf numFmtId="0" fontId="4" fillId="4" borderId="9" xfId="2" applyNumberFormat="1" applyFill="1" applyBorder="1" applyProtection="1"/>
    <xf numFmtId="0" fontId="12" fillId="0" borderId="0" xfId="0" applyFont="1" applyFill="1" applyBorder="1" applyAlignment="1" applyProtection="1">
      <alignment horizontal="center" vertical="top" wrapText="1"/>
    </xf>
    <xf numFmtId="0" fontId="12" fillId="0" borderId="0" xfId="0" applyFont="1" applyFill="1" applyBorder="1" applyAlignment="1" applyProtection="1">
      <alignment horizontal="center" vertical="top"/>
    </xf>
    <xf numFmtId="0" fontId="4" fillId="4" borderId="3" xfId="0" applyFont="1" applyFill="1" applyBorder="1" applyProtection="1"/>
    <xf numFmtId="0" fontId="13" fillId="6" borderId="2" xfId="0" applyFont="1" applyFill="1" applyBorder="1" applyAlignment="1" applyProtection="1">
      <alignment horizontal="center" wrapText="1"/>
      <protection locked="0"/>
    </xf>
    <xf numFmtId="0" fontId="13" fillId="6" borderId="3" xfId="0" applyFont="1" applyFill="1" applyBorder="1" applyAlignment="1" applyProtection="1">
      <alignment horizontal="center"/>
      <protection locked="0"/>
    </xf>
    <xf numFmtId="0" fontId="13" fillId="6" borderId="4" xfId="0" applyFont="1" applyFill="1" applyBorder="1" applyAlignment="1" applyProtection="1">
      <alignment horizontal="center"/>
      <protection locked="0"/>
    </xf>
    <xf numFmtId="0" fontId="13" fillId="6" borderId="5" xfId="0" applyFont="1" applyFill="1" applyBorder="1" applyAlignment="1" applyProtection="1">
      <alignment horizontal="center"/>
      <protection locked="0"/>
    </xf>
    <xf numFmtId="0" fontId="13" fillId="6" borderId="0" xfId="0" applyFont="1" applyFill="1" applyBorder="1" applyAlignment="1" applyProtection="1">
      <alignment horizontal="center"/>
      <protection locked="0"/>
    </xf>
    <xf numFmtId="0" fontId="13" fillId="6" borderId="6" xfId="0" applyFont="1" applyFill="1" applyBorder="1" applyAlignment="1" applyProtection="1">
      <alignment horizontal="center"/>
      <protection locked="0"/>
    </xf>
    <xf numFmtId="0" fontId="13" fillId="6" borderId="7" xfId="0" applyFont="1" applyFill="1" applyBorder="1" applyAlignment="1" applyProtection="1">
      <alignment horizontal="center"/>
      <protection locked="0"/>
    </xf>
    <xf numFmtId="0" fontId="13" fillId="6" borderId="8" xfId="0" applyFont="1" applyFill="1" applyBorder="1" applyAlignment="1" applyProtection="1">
      <alignment horizontal="center"/>
      <protection locked="0"/>
    </xf>
    <xf numFmtId="0" fontId="13" fillId="6" borderId="9" xfId="0" applyFont="1" applyFill="1" applyBorder="1" applyAlignment="1" applyProtection="1">
      <alignment horizontal="center"/>
      <protection locked="0"/>
    </xf>
  </cellXfs>
  <cellStyles count="12">
    <cellStyle name="Background" xfId="4"/>
    <cellStyle name="Comment" xfId="5"/>
    <cellStyle name="Currency" xfId="10" builtinId="4" customBuiltin="1"/>
    <cellStyle name="Input" xfId="1" builtinId="20" hidden="1"/>
    <cellStyle name="Inputs" xfId="7"/>
    <cellStyle name="markets" xfId="9"/>
    <cellStyle name="Normal" xfId="0" builtinId="0"/>
    <cellStyle name="Question" xfId="3"/>
    <cellStyle name="Results" xfId="2"/>
    <cellStyle name="Subheadings" xfId="6"/>
    <cellStyle name="Tables" xfId="11"/>
    <cellStyle name="Titles" xfId="8"/>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7"/>
  <sheetViews>
    <sheetView tabSelected="1" zoomScaleNormal="100" workbookViewId="0">
      <selection activeCell="D12" sqref="D12"/>
    </sheetView>
  </sheetViews>
  <sheetFormatPr defaultRowHeight="15" x14ac:dyDescent="0.25"/>
  <cols>
    <col min="1" max="1" width="5.42578125" style="15" customWidth="1"/>
    <col min="2" max="3" width="5.28515625" style="15" customWidth="1"/>
    <col min="4" max="4" width="19.85546875" style="11" customWidth="1"/>
    <col min="5" max="5" width="3.85546875" style="11" customWidth="1"/>
    <col min="6" max="6" width="3.42578125" style="15" customWidth="1"/>
    <col min="7" max="7" width="27.85546875" style="15" customWidth="1"/>
    <col min="8" max="8" width="21.140625" style="15" customWidth="1"/>
    <col min="9" max="9" width="27.7109375" style="15" customWidth="1"/>
    <col min="10" max="10" width="4" style="15" customWidth="1"/>
    <col min="11" max="11" width="17.85546875" style="15" customWidth="1"/>
    <col min="12" max="12" width="2" style="15" customWidth="1"/>
    <col min="13" max="16384" width="9.140625" style="15"/>
  </cols>
  <sheetData>
    <row r="1" spans="1:24" x14ac:dyDescent="0.25">
      <c r="A1" s="14"/>
      <c r="E1" s="69" t="s">
        <v>20</v>
      </c>
      <c r="F1" s="70"/>
      <c r="G1" s="70"/>
      <c r="H1" s="70"/>
      <c r="I1" s="70"/>
      <c r="J1" s="70"/>
      <c r="K1" s="70"/>
      <c r="L1" s="71"/>
      <c r="N1" s="66"/>
      <c r="O1" s="67"/>
      <c r="P1" s="67"/>
      <c r="Q1" s="67"/>
      <c r="R1" s="67"/>
      <c r="S1" s="67"/>
      <c r="T1" s="67"/>
      <c r="U1" s="67"/>
      <c r="V1" s="67"/>
      <c r="W1" s="67"/>
      <c r="X1" s="67"/>
    </row>
    <row r="2" spans="1:24" x14ac:dyDescent="0.25">
      <c r="A2" s="14"/>
      <c r="E2" s="72"/>
      <c r="F2" s="73"/>
      <c r="G2" s="73"/>
      <c r="H2" s="73"/>
      <c r="I2" s="73"/>
      <c r="J2" s="73"/>
      <c r="K2" s="73"/>
      <c r="L2" s="74"/>
      <c r="N2" s="67"/>
      <c r="O2" s="67"/>
      <c r="P2" s="67"/>
      <c r="Q2" s="67"/>
      <c r="R2" s="67"/>
      <c r="S2" s="67"/>
      <c r="T2" s="67"/>
      <c r="U2" s="67"/>
      <c r="V2" s="67"/>
      <c r="W2" s="67"/>
      <c r="X2" s="67"/>
    </row>
    <row r="3" spans="1:24" x14ac:dyDescent="0.25">
      <c r="A3" s="14"/>
      <c r="E3" s="72"/>
      <c r="F3" s="73"/>
      <c r="G3" s="73"/>
      <c r="H3" s="73"/>
      <c r="I3" s="73"/>
      <c r="J3" s="73"/>
      <c r="K3" s="73"/>
      <c r="L3" s="74"/>
      <c r="N3" s="67"/>
      <c r="O3" s="67"/>
      <c r="P3" s="67"/>
      <c r="Q3" s="67"/>
      <c r="R3" s="67"/>
      <c r="S3" s="67"/>
      <c r="T3" s="67"/>
      <c r="U3" s="67"/>
      <c r="V3" s="67"/>
      <c r="W3" s="67"/>
      <c r="X3" s="67"/>
    </row>
    <row r="4" spans="1:24" ht="15.75" thickBot="1" x14ac:dyDescent="0.3">
      <c r="A4" s="14"/>
      <c r="E4" s="75"/>
      <c r="F4" s="76"/>
      <c r="G4" s="76"/>
      <c r="H4" s="76"/>
      <c r="I4" s="76"/>
      <c r="J4" s="76"/>
      <c r="K4" s="76"/>
      <c r="L4" s="77"/>
      <c r="N4" s="67"/>
      <c r="O4" s="67"/>
      <c r="P4" s="67"/>
      <c r="Q4" s="67"/>
      <c r="R4" s="67"/>
      <c r="S4" s="67"/>
      <c r="T4" s="67"/>
      <c r="U4" s="67"/>
      <c r="V4" s="67"/>
      <c r="W4" s="67"/>
      <c r="X4" s="67"/>
    </row>
    <row r="5" spans="1:24" ht="15.75" thickBot="1" x14ac:dyDescent="0.3"/>
    <row r="6" spans="1:24" x14ac:dyDescent="0.25">
      <c r="B6" s="1" t="s">
        <v>2</v>
      </c>
      <c r="C6" s="16"/>
      <c r="D6" s="55"/>
      <c r="E6" s="55"/>
      <c r="F6" s="16"/>
      <c r="G6" s="16"/>
      <c r="H6" s="16"/>
      <c r="I6" s="16"/>
      <c r="J6" s="16"/>
      <c r="K6" s="16"/>
      <c r="L6" s="17"/>
    </row>
    <row r="7" spans="1:24" x14ac:dyDescent="0.25">
      <c r="B7" s="2" t="s">
        <v>18</v>
      </c>
      <c r="C7" s="18"/>
      <c r="D7" s="56"/>
      <c r="E7" s="56"/>
      <c r="F7" s="18"/>
      <c r="G7" s="18"/>
      <c r="H7" s="18"/>
      <c r="I7" s="18"/>
      <c r="J7" s="18"/>
      <c r="K7" s="18"/>
      <c r="L7" s="19"/>
    </row>
    <row r="8" spans="1:24" ht="15.75" thickBot="1" x14ac:dyDescent="0.3">
      <c r="B8" s="3" t="s">
        <v>19</v>
      </c>
      <c r="C8" s="20"/>
      <c r="D8" s="57"/>
      <c r="E8" s="57"/>
      <c r="F8" s="59"/>
      <c r="G8" s="20"/>
      <c r="H8" s="20"/>
      <c r="I8" s="20"/>
      <c r="J8" s="20"/>
      <c r="K8" s="20"/>
      <c r="L8" s="21"/>
    </row>
    <row r="9" spans="1:24" s="22" customFormat="1" ht="21" x14ac:dyDescent="0.35">
      <c r="B9" s="23"/>
      <c r="C9" s="24" t="s">
        <v>16</v>
      </c>
      <c r="D9" s="58"/>
      <c r="E9" s="58"/>
      <c r="F9" s="25"/>
      <c r="G9" s="24"/>
      <c r="H9" s="26"/>
      <c r="I9" s="26"/>
      <c r="J9" s="26"/>
      <c r="K9" s="28"/>
      <c r="L9" s="30"/>
    </row>
    <row r="10" spans="1:24" s="22" customFormat="1" ht="21" x14ac:dyDescent="0.35">
      <c r="A10" s="22" t="s">
        <v>14</v>
      </c>
      <c r="B10" s="27"/>
      <c r="C10" s="28"/>
      <c r="D10" s="8"/>
      <c r="E10" s="8"/>
      <c r="F10" s="25"/>
      <c r="G10" s="29"/>
      <c r="H10" s="26"/>
      <c r="I10" s="26"/>
      <c r="J10" s="26"/>
      <c r="K10" s="28"/>
      <c r="L10" s="30"/>
    </row>
    <row r="11" spans="1:24" ht="19.5" thickBot="1" x14ac:dyDescent="0.35">
      <c r="B11" s="27"/>
      <c r="C11" s="7" t="s">
        <v>15</v>
      </c>
      <c r="D11" s="8"/>
      <c r="E11" s="9"/>
      <c r="F11" s="31"/>
      <c r="G11" s="32"/>
      <c r="H11" s="33" t="s">
        <v>0</v>
      </c>
      <c r="I11" s="32"/>
      <c r="J11" s="32"/>
      <c r="K11" s="34"/>
      <c r="L11" s="30"/>
    </row>
    <row r="12" spans="1:24" x14ac:dyDescent="0.25">
      <c r="B12" s="38"/>
      <c r="C12" s="39"/>
      <c r="D12" s="10">
        <v>1</v>
      </c>
      <c r="E12" s="10"/>
      <c r="F12" s="35"/>
      <c r="G12" s="62" t="s">
        <v>3</v>
      </c>
      <c r="H12" s="68">
        <f ca="1">COUNT(X)</f>
        <v>76</v>
      </c>
      <c r="I12" s="36"/>
      <c r="J12" s="32"/>
      <c r="K12" s="37" t="s">
        <v>17</v>
      </c>
      <c r="L12" s="30"/>
    </row>
    <row r="13" spans="1:24" x14ac:dyDescent="0.25">
      <c r="B13" s="38"/>
      <c r="C13" s="39"/>
      <c r="D13" s="10">
        <v>2</v>
      </c>
      <c r="E13" s="10"/>
      <c r="F13" s="35"/>
      <c r="G13" s="43" t="s">
        <v>4</v>
      </c>
      <c r="H13" s="4">
        <f ca="1">AVERAGE(X)</f>
        <v>4.3157894736842106</v>
      </c>
      <c r="I13" s="41"/>
      <c r="J13" s="32"/>
      <c r="K13" s="42" t="str">
        <f ca="1">IF(COUNT(K14:K23)=0,"","(maximum 10 modes)")</f>
        <v>(maximum 10 modes)</v>
      </c>
      <c r="L13" s="30"/>
    </row>
    <row r="14" spans="1:24" x14ac:dyDescent="0.25">
      <c r="B14" s="38"/>
      <c r="C14" s="39"/>
      <c r="D14" s="10">
        <v>3</v>
      </c>
      <c r="E14" s="10"/>
      <c r="F14" s="35"/>
      <c r="G14" s="43" t="s">
        <v>5</v>
      </c>
      <c r="H14" s="4">
        <f ca="1">IF(MIN(X)&lt;0, "not meaningful unless all data are positive",GEOMEAN(X))</f>
        <v>3.4279862532153538</v>
      </c>
      <c r="I14" s="41"/>
      <c r="J14" s="32"/>
      <c r="K14" s="44">
        <f ca="1">IFERROR(INDEX(_xlfn.MODE.MULT(X),ROWS($L$6:L6)),"")</f>
        <v>2</v>
      </c>
      <c r="L14" s="30"/>
    </row>
    <row r="15" spans="1:24" x14ac:dyDescent="0.25">
      <c r="B15" s="38"/>
      <c r="C15" s="39"/>
      <c r="D15" s="10">
        <v>4</v>
      </c>
      <c r="E15" s="10"/>
      <c r="F15" s="35"/>
      <c r="G15" s="43" t="s">
        <v>6</v>
      </c>
      <c r="H15" s="4">
        <f ca="1">MEDIAN(X)</f>
        <v>3.5</v>
      </c>
      <c r="I15" s="41"/>
      <c r="J15" s="32"/>
      <c r="K15" s="44">
        <f ca="1">IFERROR(INDEX(_xlfn.MODE.MULT(X),ROWS($L$6:L7)),"")</f>
        <v>3</v>
      </c>
      <c r="L15" s="30"/>
    </row>
    <row r="16" spans="1:24" x14ac:dyDescent="0.25">
      <c r="B16" s="38"/>
      <c r="C16" s="39"/>
      <c r="D16" s="10">
        <v>5</v>
      </c>
      <c r="E16" s="10"/>
      <c r="F16" s="35"/>
      <c r="G16" s="43" t="s">
        <v>7</v>
      </c>
      <c r="H16" s="5" t="str">
        <f ca="1">IF(COUNT(K14:K23)&gt;1,"See list on the right",IF(COUNT(K14:K23)=1,(MODE(X)),"No mode"))</f>
        <v>See list on the right</v>
      </c>
      <c r="I16" s="41"/>
      <c r="J16" s="32"/>
      <c r="K16" s="44" t="str">
        <f ca="1">IFERROR(INDEX(_xlfn.MODE.MULT(X),ROWS($L$6:L9)),"")</f>
        <v/>
      </c>
      <c r="L16" s="30"/>
    </row>
    <row r="17" spans="2:14" x14ac:dyDescent="0.25">
      <c r="B17" s="38"/>
      <c r="C17" s="39"/>
      <c r="D17" s="10">
        <v>6</v>
      </c>
      <c r="E17" s="10"/>
      <c r="F17" s="35"/>
      <c r="G17" s="40" t="s">
        <v>12</v>
      </c>
      <c r="H17" s="4"/>
      <c r="I17" s="41"/>
      <c r="J17" s="32"/>
      <c r="K17" s="44" t="str">
        <f ca="1">IFERROR(INDEX(_xlfn.MODE.MULT(X),ROWS($L$6:L10)),"")</f>
        <v/>
      </c>
      <c r="L17" s="30"/>
    </row>
    <row r="18" spans="2:14" x14ac:dyDescent="0.25">
      <c r="B18" s="38"/>
      <c r="C18" s="39"/>
      <c r="D18" s="10">
        <v>7</v>
      </c>
      <c r="E18" s="10"/>
      <c r="F18" s="35"/>
      <c r="G18" s="43" t="s">
        <v>8</v>
      </c>
      <c r="H18" s="4">
        <f ca="1">_xlfn.STDEV.P(X)</f>
        <v>2.6567219924471499</v>
      </c>
      <c r="I18" s="13"/>
      <c r="J18" s="45"/>
      <c r="K18" s="44" t="str">
        <f ca="1">IFERROR(INDEX(_xlfn.MODE.MULT(X),ROWS($L$6:L11)),"")</f>
        <v/>
      </c>
      <c r="L18" s="30"/>
    </row>
    <row r="19" spans="2:14" x14ac:dyDescent="0.25">
      <c r="B19" s="38"/>
      <c r="C19" s="39"/>
      <c r="D19" s="10">
        <v>8</v>
      </c>
      <c r="E19" s="10"/>
      <c r="F19" s="35"/>
      <c r="G19" s="43" t="s">
        <v>9</v>
      </c>
      <c r="H19" s="4">
        <f ca="1">_xlfn.VAR.P(X)</f>
        <v>7.0581717451523547</v>
      </c>
      <c r="I19" s="46"/>
      <c r="J19" s="45"/>
      <c r="K19" s="44" t="str">
        <f ca="1">IFERROR(INDEX(_xlfn.MODE.MULT(X),ROWS($L$6:L11)),"")</f>
        <v/>
      </c>
      <c r="L19" s="30"/>
    </row>
    <row r="20" spans="2:14" x14ac:dyDescent="0.25">
      <c r="B20" s="38"/>
      <c r="C20" s="39"/>
      <c r="D20" s="10">
        <v>9</v>
      </c>
      <c r="E20" s="10"/>
      <c r="F20" s="35"/>
      <c r="G20" s="40" t="s">
        <v>13</v>
      </c>
      <c r="H20" s="4"/>
      <c r="I20" s="6"/>
      <c r="J20" s="45"/>
      <c r="K20" s="44" t="str">
        <f ca="1">IFERROR(INDEX(_xlfn.MODE.MULT(X),ROWS($L$6:L12)),"")</f>
        <v/>
      </c>
      <c r="L20" s="30"/>
    </row>
    <row r="21" spans="2:14" x14ac:dyDescent="0.25">
      <c r="B21" s="38"/>
      <c r="C21" s="39"/>
      <c r="D21" s="10">
        <v>3</v>
      </c>
      <c r="E21" s="10"/>
      <c r="F21" s="35"/>
      <c r="G21" s="43" t="s">
        <v>10</v>
      </c>
      <c r="H21" s="4">
        <f ca="1">_xlfn.STDEV.S(X)</f>
        <v>2.6743748244691479</v>
      </c>
      <c r="I21" s="6"/>
      <c r="J21" s="45"/>
      <c r="K21" s="44" t="str">
        <f ca="1">IFERROR(INDEX(_xlfn.MODE.MULT(X),ROWS($L$6:L13)),"")</f>
        <v/>
      </c>
      <c r="L21" s="30"/>
      <c r="M21" s="22"/>
      <c r="N21" s="22"/>
    </row>
    <row r="22" spans="2:14" ht="15.75" thickBot="1" x14ac:dyDescent="0.3">
      <c r="B22" s="38"/>
      <c r="C22" s="39"/>
      <c r="D22" s="10">
        <v>2</v>
      </c>
      <c r="E22" s="10"/>
      <c r="F22" s="35"/>
      <c r="G22" s="63" t="s">
        <v>11</v>
      </c>
      <c r="H22" s="64">
        <f ca="1">_xlfn.VAR.S(X)</f>
        <v>7.1522807017543863</v>
      </c>
      <c r="I22" s="65"/>
      <c r="J22" s="45"/>
      <c r="K22" s="44" t="str">
        <f ca="1">IFERROR(INDEX(_xlfn.MODE.MULT(X),ROWS($L$6:L14)),"")</f>
        <v/>
      </c>
      <c r="L22" s="30"/>
      <c r="M22" s="22"/>
      <c r="N22" s="22"/>
    </row>
    <row r="23" spans="2:14" x14ac:dyDescent="0.25">
      <c r="B23" s="38"/>
      <c r="C23" s="39"/>
      <c r="D23" s="10">
        <v>1</v>
      </c>
      <c r="E23" s="10"/>
      <c r="F23" s="35"/>
      <c r="G23" s="60"/>
      <c r="H23" s="60"/>
      <c r="I23" s="61"/>
      <c r="J23" s="32"/>
      <c r="K23" s="44" t="str">
        <f ca="1">IFERROR(INDEX(_xlfn.MODE.MULT(X),ROWS($L$6:L15)),"")</f>
        <v/>
      </c>
      <c r="L23" s="30"/>
    </row>
    <row r="24" spans="2:14" ht="15.75" thickBot="1" x14ac:dyDescent="0.3">
      <c r="B24" s="38"/>
      <c r="C24" s="39"/>
      <c r="D24" s="10">
        <v>3</v>
      </c>
      <c r="E24" s="10"/>
      <c r="F24" s="34"/>
      <c r="G24" s="47" t="s">
        <v>1</v>
      </c>
      <c r="H24" s="47"/>
      <c r="I24" s="48"/>
      <c r="J24" s="49"/>
      <c r="K24" s="49"/>
      <c r="L24" s="50"/>
    </row>
    <row r="25" spans="2:14" x14ac:dyDescent="0.25">
      <c r="B25" s="38"/>
      <c r="C25" s="39"/>
      <c r="D25" s="10">
        <v>4</v>
      </c>
      <c r="E25" s="10"/>
      <c r="F25" s="30"/>
      <c r="G25" s="51"/>
      <c r="H25" s="51"/>
      <c r="I25" s="51"/>
      <c r="J25" s="51"/>
    </row>
    <row r="26" spans="2:14" x14ac:dyDescent="0.25">
      <c r="B26" s="38"/>
      <c r="C26" s="39"/>
      <c r="D26" s="10">
        <v>5</v>
      </c>
      <c r="E26" s="10"/>
      <c r="F26" s="30"/>
      <c r="G26" s="51"/>
      <c r="H26" s="51"/>
      <c r="I26" s="51"/>
      <c r="J26" s="51"/>
    </row>
    <row r="27" spans="2:14" x14ac:dyDescent="0.25">
      <c r="B27" s="38"/>
      <c r="C27" s="39"/>
      <c r="D27" s="10">
        <v>6</v>
      </c>
      <c r="E27" s="10"/>
      <c r="F27" s="30"/>
      <c r="G27" s="51"/>
    </row>
    <row r="28" spans="2:14" x14ac:dyDescent="0.25">
      <c r="B28" s="38"/>
      <c r="C28" s="39"/>
      <c r="D28" s="10">
        <v>2</v>
      </c>
      <c r="E28" s="10"/>
      <c r="F28" s="30"/>
      <c r="G28" s="51"/>
    </row>
    <row r="29" spans="2:14" x14ac:dyDescent="0.25">
      <c r="B29" s="38"/>
      <c r="C29" s="39"/>
      <c r="D29" s="10">
        <v>8</v>
      </c>
      <c r="E29" s="10"/>
      <c r="F29" s="30"/>
      <c r="G29" s="51"/>
    </row>
    <row r="30" spans="2:14" x14ac:dyDescent="0.25">
      <c r="B30" s="38"/>
      <c r="C30" s="39"/>
      <c r="D30" s="10">
        <v>9</v>
      </c>
      <c r="E30" s="10"/>
      <c r="F30" s="30"/>
      <c r="G30" s="51"/>
    </row>
    <row r="31" spans="2:14" x14ac:dyDescent="0.25">
      <c r="B31" s="38"/>
      <c r="C31" s="39"/>
      <c r="D31" s="10">
        <v>3</v>
      </c>
      <c r="E31" s="10"/>
      <c r="F31" s="30"/>
    </row>
    <row r="32" spans="2:14" x14ac:dyDescent="0.25">
      <c r="B32" s="38"/>
      <c r="C32" s="39"/>
      <c r="D32" s="10">
        <v>2</v>
      </c>
      <c r="E32" s="10"/>
      <c r="F32" s="30"/>
    </row>
    <row r="33" spans="2:6" x14ac:dyDescent="0.25">
      <c r="B33" s="38"/>
      <c r="C33" s="39"/>
      <c r="D33" s="10">
        <v>1</v>
      </c>
      <c r="E33" s="10"/>
      <c r="F33" s="30"/>
    </row>
    <row r="34" spans="2:6" x14ac:dyDescent="0.25">
      <c r="B34" s="38"/>
      <c r="C34" s="39"/>
      <c r="D34" s="10">
        <v>1</v>
      </c>
      <c r="E34" s="10"/>
      <c r="F34" s="30"/>
    </row>
    <row r="35" spans="2:6" x14ac:dyDescent="0.25">
      <c r="B35" s="38"/>
      <c r="C35" s="39"/>
      <c r="D35" s="10">
        <v>2</v>
      </c>
      <c r="E35" s="10"/>
      <c r="F35" s="30"/>
    </row>
    <row r="36" spans="2:6" x14ac:dyDescent="0.25">
      <c r="B36" s="38"/>
      <c r="C36" s="39"/>
      <c r="D36" s="10">
        <v>3</v>
      </c>
      <c r="E36" s="10"/>
      <c r="F36" s="30"/>
    </row>
    <row r="37" spans="2:6" x14ac:dyDescent="0.25">
      <c r="B37" s="38"/>
      <c r="C37" s="39"/>
      <c r="D37" s="10">
        <v>4</v>
      </c>
      <c r="E37" s="10"/>
      <c r="F37" s="30"/>
    </row>
    <row r="38" spans="2:6" x14ac:dyDescent="0.25">
      <c r="B38" s="38"/>
      <c r="C38" s="39"/>
      <c r="D38" s="10">
        <v>5</v>
      </c>
      <c r="E38" s="10"/>
      <c r="F38" s="30"/>
    </row>
    <row r="39" spans="2:6" x14ac:dyDescent="0.25">
      <c r="B39" s="38"/>
      <c r="C39" s="39"/>
      <c r="D39" s="10">
        <v>6</v>
      </c>
      <c r="E39" s="10"/>
      <c r="F39" s="30"/>
    </row>
    <row r="40" spans="2:6" x14ac:dyDescent="0.25">
      <c r="B40" s="38"/>
      <c r="C40" s="39"/>
      <c r="D40" s="10">
        <v>7</v>
      </c>
      <c r="E40" s="10"/>
      <c r="F40" s="30"/>
    </row>
    <row r="41" spans="2:6" x14ac:dyDescent="0.25">
      <c r="B41" s="38"/>
      <c r="C41" s="39"/>
      <c r="D41" s="10">
        <v>8</v>
      </c>
      <c r="E41" s="10"/>
      <c r="F41" s="30"/>
    </row>
    <row r="42" spans="2:6" x14ac:dyDescent="0.25">
      <c r="B42" s="38"/>
      <c r="C42" s="39"/>
      <c r="D42" s="10">
        <v>9</v>
      </c>
      <c r="E42" s="10"/>
      <c r="F42" s="30"/>
    </row>
    <row r="43" spans="2:6" x14ac:dyDescent="0.25">
      <c r="B43" s="38"/>
      <c r="C43" s="39"/>
      <c r="D43" s="10">
        <v>3</v>
      </c>
      <c r="E43" s="10"/>
      <c r="F43" s="30"/>
    </row>
    <row r="44" spans="2:6" x14ac:dyDescent="0.25">
      <c r="B44" s="38"/>
      <c r="C44" s="39"/>
      <c r="D44" s="10">
        <v>2</v>
      </c>
      <c r="E44" s="10"/>
      <c r="F44" s="30"/>
    </row>
    <row r="45" spans="2:6" x14ac:dyDescent="0.25">
      <c r="B45" s="38"/>
      <c r="C45" s="39"/>
      <c r="D45" s="10">
        <v>1</v>
      </c>
      <c r="E45" s="10"/>
      <c r="F45" s="30"/>
    </row>
    <row r="46" spans="2:6" x14ac:dyDescent="0.25">
      <c r="B46" s="38"/>
      <c r="C46" s="39"/>
      <c r="D46" s="10">
        <v>1</v>
      </c>
      <c r="E46" s="10"/>
      <c r="F46" s="30"/>
    </row>
    <row r="47" spans="2:6" x14ac:dyDescent="0.25">
      <c r="B47" s="38"/>
      <c r="C47" s="39"/>
      <c r="D47" s="10">
        <v>2</v>
      </c>
      <c r="E47" s="10"/>
      <c r="F47" s="30"/>
    </row>
    <row r="48" spans="2:6" x14ac:dyDescent="0.25">
      <c r="B48" s="38"/>
      <c r="C48" s="39"/>
      <c r="D48" s="10">
        <v>3</v>
      </c>
      <c r="E48" s="10"/>
      <c r="F48" s="30"/>
    </row>
    <row r="49" spans="2:6" x14ac:dyDescent="0.25">
      <c r="B49" s="38"/>
      <c r="C49" s="39"/>
      <c r="D49" s="10">
        <v>4</v>
      </c>
      <c r="E49" s="10"/>
      <c r="F49" s="30"/>
    </row>
    <row r="50" spans="2:6" x14ac:dyDescent="0.25">
      <c r="B50" s="38"/>
      <c r="C50" s="39"/>
      <c r="D50" s="10">
        <v>5</v>
      </c>
      <c r="E50" s="10"/>
      <c r="F50" s="30"/>
    </row>
    <row r="51" spans="2:6" x14ac:dyDescent="0.25">
      <c r="B51" s="38"/>
      <c r="C51" s="39"/>
      <c r="D51" s="10">
        <v>6</v>
      </c>
      <c r="E51" s="10"/>
      <c r="F51" s="30"/>
    </row>
    <row r="52" spans="2:6" x14ac:dyDescent="0.25">
      <c r="B52" s="52"/>
      <c r="C52" s="53"/>
      <c r="D52" s="12">
        <v>7</v>
      </c>
      <c r="E52" s="12"/>
      <c r="F52" s="54"/>
    </row>
    <row r="53" spans="2:6" x14ac:dyDescent="0.25">
      <c r="B53" s="52"/>
      <c r="C53" s="53"/>
      <c r="D53" s="12">
        <v>8</v>
      </c>
      <c r="E53" s="12"/>
      <c r="F53" s="54"/>
    </row>
    <row r="54" spans="2:6" x14ac:dyDescent="0.25">
      <c r="B54" s="52"/>
      <c r="C54" s="53"/>
      <c r="D54" s="12">
        <v>9</v>
      </c>
      <c r="E54" s="12"/>
      <c r="F54" s="54"/>
    </row>
    <row r="55" spans="2:6" x14ac:dyDescent="0.25">
      <c r="B55" s="52"/>
      <c r="C55" s="53"/>
      <c r="D55" s="12">
        <v>3</v>
      </c>
      <c r="E55" s="12"/>
      <c r="F55" s="54"/>
    </row>
    <row r="56" spans="2:6" x14ac:dyDescent="0.25">
      <c r="B56" s="52"/>
      <c r="C56" s="53"/>
      <c r="D56" s="12">
        <v>2</v>
      </c>
      <c r="E56" s="12"/>
      <c r="F56" s="54"/>
    </row>
    <row r="57" spans="2:6" x14ac:dyDescent="0.25">
      <c r="B57" s="52"/>
      <c r="C57" s="53"/>
      <c r="D57" s="12">
        <v>1</v>
      </c>
      <c r="E57" s="12"/>
      <c r="F57" s="54"/>
    </row>
    <row r="58" spans="2:6" x14ac:dyDescent="0.25">
      <c r="B58" s="52"/>
      <c r="C58" s="53"/>
      <c r="D58" s="12">
        <v>1</v>
      </c>
      <c r="E58" s="12"/>
      <c r="F58" s="54"/>
    </row>
    <row r="59" spans="2:6" x14ac:dyDescent="0.25">
      <c r="B59" s="52"/>
      <c r="C59" s="53"/>
      <c r="D59" s="12">
        <v>2</v>
      </c>
      <c r="E59" s="12"/>
      <c r="F59" s="54"/>
    </row>
    <row r="60" spans="2:6" x14ac:dyDescent="0.25">
      <c r="B60" s="52"/>
      <c r="C60" s="53"/>
      <c r="D60" s="12">
        <v>3</v>
      </c>
      <c r="E60" s="12"/>
      <c r="F60" s="54"/>
    </row>
    <row r="61" spans="2:6" x14ac:dyDescent="0.25">
      <c r="B61" s="52"/>
      <c r="C61" s="53"/>
      <c r="D61" s="12">
        <v>4</v>
      </c>
      <c r="E61" s="12"/>
      <c r="F61" s="54"/>
    </row>
    <row r="62" spans="2:6" x14ac:dyDescent="0.25">
      <c r="B62" s="52"/>
      <c r="C62" s="53"/>
      <c r="D62" s="12">
        <v>5</v>
      </c>
      <c r="E62" s="12"/>
      <c r="F62" s="54"/>
    </row>
    <row r="63" spans="2:6" x14ac:dyDescent="0.25">
      <c r="B63" s="52"/>
      <c r="C63" s="53"/>
      <c r="D63" s="12">
        <v>6</v>
      </c>
      <c r="E63" s="12"/>
      <c r="F63" s="54"/>
    </row>
    <row r="64" spans="2:6" x14ac:dyDescent="0.25">
      <c r="B64" s="52"/>
      <c r="C64" s="53"/>
      <c r="D64" s="12">
        <v>7</v>
      </c>
      <c r="E64" s="12"/>
      <c r="F64" s="54"/>
    </row>
    <row r="65" spans="2:6" x14ac:dyDescent="0.25">
      <c r="B65" s="52"/>
      <c r="C65" s="53"/>
      <c r="D65" s="12">
        <v>8</v>
      </c>
      <c r="E65" s="12"/>
      <c r="F65" s="54"/>
    </row>
    <row r="66" spans="2:6" x14ac:dyDescent="0.25">
      <c r="B66" s="52"/>
      <c r="C66" s="53"/>
      <c r="D66" s="12">
        <v>9</v>
      </c>
      <c r="E66" s="12"/>
      <c r="F66" s="54"/>
    </row>
    <row r="67" spans="2:6" x14ac:dyDescent="0.25">
      <c r="D67" s="12">
        <v>3</v>
      </c>
      <c r="E67" s="12"/>
    </row>
    <row r="68" spans="2:6" x14ac:dyDescent="0.25">
      <c r="D68" s="12">
        <v>2</v>
      </c>
      <c r="E68" s="12"/>
    </row>
    <row r="69" spans="2:6" x14ac:dyDescent="0.25">
      <c r="D69" s="12">
        <v>1</v>
      </c>
      <c r="E69" s="12"/>
    </row>
    <row r="70" spans="2:6" x14ac:dyDescent="0.25">
      <c r="D70" s="12">
        <v>1</v>
      </c>
      <c r="E70" s="12"/>
    </row>
    <row r="71" spans="2:6" x14ac:dyDescent="0.25">
      <c r="D71" s="12">
        <v>2</v>
      </c>
      <c r="E71" s="12"/>
    </row>
    <row r="72" spans="2:6" x14ac:dyDescent="0.25">
      <c r="D72" s="12">
        <v>3</v>
      </c>
      <c r="E72" s="12"/>
    </row>
    <row r="73" spans="2:6" x14ac:dyDescent="0.25">
      <c r="D73" s="12">
        <v>4</v>
      </c>
      <c r="E73" s="12"/>
    </row>
    <row r="74" spans="2:6" x14ac:dyDescent="0.25">
      <c r="D74" s="12">
        <v>5</v>
      </c>
      <c r="E74" s="12"/>
    </row>
    <row r="75" spans="2:6" x14ac:dyDescent="0.25">
      <c r="D75" s="12">
        <v>6</v>
      </c>
      <c r="E75" s="12"/>
    </row>
    <row r="76" spans="2:6" x14ac:dyDescent="0.25">
      <c r="D76" s="12">
        <v>7</v>
      </c>
      <c r="E76" s="12"/>
    </row>
    <row r="77" spans="2:6" x14ac:dyDescent="0.25">
      <c r="D77" s="12">
        <v>8</v>
      </c>
      <c r="E77" s="12"/>
    </row>
    <row r="78" spans="2:6" x14ac:dyDescent="0.25">
      <c r="D78" s="12">
        <v>9</v>
      </c>
      <c r="E78" s="12"/>
    </row>
    <row r="79" spans="2:6" x14ac:dyDescent="0.25">
      <c r="D79" s="12">
        <v>3</v>
      </c>
      <c r="E79" s="12"/>
    </row>
    <row r="80" spans="2:6" x14ac:dyDescent="0.25">
      <c r="D80" s="12">
        <v>2</v>
      </c>
      <c r="E80" s="12"/>
    </row>
    <row r="81" spans="4:5" x14ac:dyDescent="0.25">
      <c r="D81" s="12">
        <v>1</v>
      </c>
      <c r="E81" s="12"/>
    </row>
    <row r="82" spans="4:5" x14ac:dyDescent="0.25">
      <c r="D82" s="12">
        <v>7</v>
      </c>
      <c r="E82" s="12"/>
    </row>
    <row r="83" spans="4:5" x14ac:dyDescent="0.25">
      <c r="D83" s="12">
        <v>8</v>
      </c>
      <c r="E83" s="12"/>
    </row>
    <row r="84" spans="4:5" x14ac:dyDescent="0.25">
      <c r="D84" s="12">
        <v>9</v>
      </c>
      <c r="E84" s="12"/>
    </row>
    <row r="85" spans="4:5" x14ac:dyDescent="0.25">
      <c r="D85" s="12">
        <v>3</v>
      </c>
      <c r="E85" s="12"/>
    </row>
    <row r="86" spans="4:5" x14ac:dyDescent="0.25">
      <c r="D86" s="12">
        <v>2</v>
      </c>
      <c r="E86" s="12"/>
    </row>
    <row r="87" spans="4:5" x14ac:dyDescent="0.25">
      <c r="D87" s="12">
        <v>1</v>
      </c>
      <c r="E87" s="12"/>
    </row>
  </sheetData>
  <sheetProtection sheet="1" objects="1" scenarios="1" selectLockedCells="1"/>
  <mergeCells count="1">
    <mergeCell ref="E1:L4"/>
  </mergeCells>
  <dataValidations disablePrompts="1" count="1">
    <dataValidation type="custom" errorStyle="information" showDropDown="1" showErrorMessage="1" error="The year basis should normally be 360 or 365" sqref="H37">
      <formula1>OR(H37=360,H37=365)</formula1>
    </dataValidation>
  </dataValidations>
  <hyperlinks>
    <hyperlink ref="G24" r:id="rId1" display="www.markets-international.com"/>
  </hyperlinks>
  <printOptions horizontalCentered="1"/>
  <pageMargins left="0" right="0" top="0" bottom="0" header="0" footer="0"/>
  <pageSetup paperSize="9" scale="68"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2011-12-02T09:49:49Z</cp:lastPrinted>
  <dcterms:created xsi:type="dcterms:W3CDTF">2011-01-13T14:26:35Z</dcterms:created>
  <dcterms:modified xsi:type="dcterms:W3CDTF">2012-10-30T12:06:45Z</dcterms:modified>
</cp:coreProperties>
</file>